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835"/>
  </bookViews>
  <sheets>
    <sheet name="Шк.63_Кол ОП в ОО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" i="2" l="1"/>
  <c r="AN12" i="2"/>
  <c r="AN28" i="2" l="1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1" i="2"/>
  <c r="AN9" i="2"/>
  <c r="AN8" i="2"/>
  <c r="AN7" i="2"/>
  <c r="AN6" i="2"/>
  <c r="V10" i="2" l="1"/>
  <c r="AE10" i="2" l="1"/>
  <c r="AB10" i="2"/>
  <c r="AQ9" i="2"/>
  <c r="AK9" i="2"/>
  <c r="AH9" i="2"/>
  <c r="AE9" i="2"/>
  <c r="AB9" i="2"/>
  <c r="Y9" i="2"/>
  <c r="V9" i="2"/>
  <c r="S9" i="2"/>
  <c r="P9" i="2"/>
  <c r="M9" i="2"/>
  <c r="J9" i="2"/>
  <c r="G9" i="2"/>
  <c r="G11" i="2"/>
  <c r="J11" i="2"/>
  <c r="M11" i="2"/>
  <c r="P11" i="2"/>
  <c r="S11" i="2"/>
  <c r="V11" i="2"/>
  <c r="Y11" i="2"/>
  <c r="AB11" i="2"/>
  <c r="AE11" i="2"/>
  <c r="AH11" i="2"/>
  <c r="AK11" i="2"/>
  <c r="AQ11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8" i="2"/>
  <c r="P7" i="2"/>
  <c r="P6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8" i="2"/>
  <c r="V7" i="2"/>
  <c r="V6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8" i="2"/>
  <c r="AB7" i="2"/>
  <c r="AB6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8" i="2"/>
  <c r="AH7" i="2"/>
  <c r="AH6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8" i="2"/>
  <c r="AQ7" i="2"/>
  <c r="AQ6" i="2"/>
  <c r="G6" i="2" l="1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8" i="2"/>
  <c r="AK7" i="2"/>
  <c r="AK6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8" i="2"/>
  <c r="AE7" i="2"/>
  <c r="AE6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8" i="2"/>
  <c r="Y7" i="2"/>
  <c r="Y6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8" i="2"/>
  <c r="S7" i="2"/>
  <c r="S6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8" i="2"/>
  <c r="M7" i="2"/>
  <c r="M6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8" i="2"/>
  <c r="J7" i="2"/>
  <c r="J6" i="2"/>
  <c r="G7" i="2"/>
  <c r="G8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</calcChain>
</file>

<file path=xl/sharedStrings.xml><?xml version="1.0" encoding="utf-8"?>
<sst xmlns="http://schemas.openxmlformats.org/spreadsheetml/2006/main" count="102" uniqueCount="65">
  <si>
    <t>№ п/п</t>
  </si>
  <si>
    <t>ОО (наименование размещаем в каждой строке)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</si>
  <si>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</si>
  <si>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</si>
  <si>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</si>
  <si>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</si>
  <si>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</si>
  <si>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</si>
  <si>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</si>
  <si>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</si>
  <si>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</si>
  <si>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</si>
  <si>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</si>
  <si>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</si>
  <si>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</si>
  <si>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</si>
  <si>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</si>
  <si>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</si>
  <si>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</si>
  <si>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</si>
  <si>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Русский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</si>
  <si>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</si>
  <si>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</si>
  <si>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</si>
  <si>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</si>
  <si>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</si>
  <si>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</si>
  <si>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</si>
  <si>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</si>
  <si>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</si>
  <si>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</si>
  <si>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</si>
  <si>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</si>
  <si>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</si>
  <si>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 xml:space="preserve">2 класс
(кол-во часов в год на изучение предмета)
(34, 68, 102 и т.п.)
</t>
  </si>
  <si>
    <t>Литература/Литературное чтение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</si>
  <si>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</si>
  <si>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</si>
  <si>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</si>
  <si>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</si>
  <si>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</si>
  <si>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</si>
  <si>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</si>
  <si>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</si>
  <si>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</si>
  <si>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</si>
  <si>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</si>
  <si>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</si>
  <si>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Количество оценочных процедур в общеобразовательных организациях г.о.Самара в 2021-2022 учебном году</t>
  </si>
  <si>
    <t xml:space="preserve">МБОУ Школа № 63 </t>
  </si>
  <si>
    <r>
      <t xml:space="preserve">9 класс
(кол-во часов в год на изучение предмета) </t>
    </r>
    <r>
      <rPr>
        <b/>
        <sz val="11"/>
        <color theme="1"/>
        <rFont val="Times New Roman"/>
        <family val="1"/>
        <charset val="204"/>
      </rPr>
      <t>Углубл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</si>
  <si>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8 класс
(кол-во часов в год на изучение предмета) </t>
    </r>
    <r>
      <rPr>
        <b/>
        <sz val="11"/>
        <color theme="1"/>
        <rFont val="Times New Roman"/>
        <family val="1"/>
        <charset val="204"/>
      </rPr>
      <t>Углубл</t>
    </r>
    <r>
      <rPr>
        <sz val="11"/>
        <color theme="1"/>
        <rFont val="Times New Roman"/>
        <family val="1"/>
        <charset val="204"/>
      </rPr>
      <t xml:space="preserve">
</t>
    </r>
  </si>
  <si>
    <r>
      <t>7 класс
(кол-во часов в год на изучение предмета)</t>
    </r>
    <r>
      <rPr>
        <b/>
        <sz val="11"/>
        <color theme="1"/>
        <rFont val="Times New Roman"/>
        <family val="1"/>
        <charset val="204"/>
      </rPr>
      <t>Углубл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</si>
  <si>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5 класс
(кол-во часов в год на изучение предмета) </t>
    </r>
    <r>
      <rPr>
        <sz val="11"/>
        <color theme="1"/>
        <rFont val="Times New Roman"/>
        <family val="1"/>
        <charset val="204"/>
      </rPr>
      <t xml:space="preserve">
</t>
    </r>
  </si>
  <si>
    <t>204 и более</t>
  </si>
  <si>
    <t>Алгебра</t>
  </si>
  <si>
    <t>Геометрия</t>
  </si>
  <si>
    <t>Естествознание</t>
  </si>
  <si>
    <t>Иностранный язык(АНГЛ)</t>
  </si>
  <si>
    <t>Вероятность и статистика</t>
  </si>
  <si>
    <t>ОБЗР</t>
  </si>
  <si>
    <t>Труд</t>
  </si>
  <si>
    <r>
      <t xml:space="preserve">10 класс
(кол-во часов в год на изучение предмета) </t>
    </r>
    <r>
      <rPr>
        <b/>
        <sz val="11"/>
        <color theme="1"/>
        <rFont val="Times New Roman"/>
        <family val="1"/>
        <charset val="204"/>
      </rPr>
      <t>ИУП (Тех., Соц-Эк, Гуманитарный)</t>
    </r>
    <r>
      <rPr>
        <sz val="11"/>
        <color theme="1"/>
        <rFont val="Times New Roman"/>
        <family val="1"/>
        <charset val="204"/>
      </rPr>
      <t xml:space="preserve">
</t>
    </r>
  </si>
  <si>
    <r>
      <t>11 класс
(кол-во часов в год на изучение предмета) ИУП (</t>
    </r>
    <r>
      <rPr>
        <b/>
        <sz val="11"/>
        <color theme="1"/>
        <rFont val="Times New Roman"/>
        <family val="1"/>
        <charset val="204"/>
      </rPr>
      <t>Техн., Соц.-Эк)</t>
    </r>
    <r>
      <rPr>
        <sz val="11"/>
        <color theme="1"/>
        <rFont val="Times New Roman"/>
        <family val="1"/>
        <charset val="204"/>
      </rPr>
      <t xml:space="preserve">
</t>
    </r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</si>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</sst>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/>
    <xf numFmtId="0" fontId="0" fillId="0" borderId="0" xfId="0" applyFont="1" applyAlignment="1">
      <alignment horizontal="center" vertical="center"/>
    </xf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3" xfId="0" applyFont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0" xfId="0" applyFill="1"/>
    <xf numFmtId="0" fontId="6" fillId="0" borderId="3" xfId="0" applyFont="1" applyBorder="1" applyAlignment="1" applyProtection="1">
      <alignment wrapText="1"/>
      <protection locked="0"/>
    </xf>
    <xf numFmtId="0" fontId="6" fillId="3" borderId="4" xfId="0" applyFont="1" applyFill="1" applyBorder="1" applyProtection="1">
      <protection locked="0"/>
    </xf>
    <xf numFmtId="0" fontId="6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"/>
  <sheetViews>
    <sheetView tabSelected="1" topLeftCell="A3" zoomScale="80" zoomScaleNormal="80" workbookViewId="0">
      <pane xSplit="6" ySplit="5" topLeftCell="AE8" activePane="bottomRight" state="frozen"/>
      <selection activeCell="A3" sqref="A3"/>
      <selection pane="topRight" activeCell="G3" sqref="G3"/>
      <selection pane="bottomLeft" activeCell="A9" sqref="A9"/>
      <selection pane="bottomRight" activeCell="A3" sqref="A3"/>
    </sheetView>
  </sheetViews>
  <sheetFormatPr defaultRowHeight="15" x14ac:dyDescent="0.25"/>
  <cols>
    <col min="1" max="1" width="9.140625" style="6"/>
    <col min="2" max="2" width="11.7109375" style="6" customWidth="1"/>
    <col min="3" max="3" width="25.28515625" style="6" customWidth="1"/>
    <col min="4" max="4" width="26.7109375" style="6" customWidth="1"/>
    <col min="5" max="5" width="20.5703125" style="6" customWidth="1"/>
    <col min="6" max="6" width="12.5703125" style="6" customWidth="1"/>
    <col min="7" max="7" width="10" customWidth="1"/>
    <col min="8" max="8" width="20.5703125" style="6" customWidth="1"/>
    <col min="9" max="9" width="10.7109375" style="6" customWidth="1"/>
    <col min="10" max="10" width="10" customWidth="1"/>
    <col min="11" max="11" width="20.5703125" style="6" customWidth="1"/>
    <col min="12" max="12" width="10.28515625" style="6" customWidth="1"/>
    <col min="13" max="13" width="10" customWidth="1"/>
    <col min="14" max="14" width="16.42578125" style="6" customWidth="1"/>
    <col min="15" max="15" width="10.5703125" style="6" customWidth="1"/>
    <col min="16" max="16" width="10" customWidth="1"/>
    <col min="17" max="17" width="16.42578125" style="6" customWidth="1"/>
    <col min="18" max="18" width="10.5703125" style="6" customWidth="1"/>
    <col min="19" max="19" width="10" customWidth="1"/>
    <col min="20" max="20" width="18.140625" style="6" customWidth="1"/>
    <col min="21" max="21" width="10.140625" style="6" customWidth="1"/>
    <col min="22" max="22" width="10" customWidth="1"/>
    <col min="23" max="23" width="18.140625" style="6" customWidth="1"/>
    <col min="24" max="24" width="10.140625" style="6" customWidth="1"/>
    <col min="25" max="25" width="10" customWidth="1"/>
    <col min="26" max="26" width="19" style="6" customWidth="1"/>
    <col min="27" max="27" width="9.5703125" style="6" customWidth="1"/>
    <col min="28" max="28" width="10" customWidth="1"/>
    <col min="29" max="29" width="19" style="6" customWidth="1"/>
    <col min="30" max="30" width="9.5703125" style="6" customWidth="1"/>
    <col min="31" max="31" width="10" customWidth="1"/>
    <col min="32" max="32" width="19.28515625" style="6" customWidth="1"/>
    <col min="33" max="33" width="10.5703125" style="6" customWidth="1"/>
    <col min="34" max="34" width="10" customWidth="1"/>
    <col min="35" max="35" width="19.28515625" style="6" customWidth="1"/>
    <col min="36" max="36" width="10.5703125" style="6" customWidth="1"/>
    <col min="37" max="37" width="10" customWidth="1"/>
    <col min="38" max="38" width="20.5703125" style="6" customWidth="1"/>
    <col min="39" max="39" width="8.7109375" style="6" customWidth="1"/>
    <col min="40" max="40" width="10" customWidth="1"/>
    <col min="41" max="41" width="20.5703125" style="6" customWidth="1"/>
    <col min="42" max="42" width="10" style="6" customWidth="1"/>
    <col min="43" max="43" width="10" customWidth="1"/>
  </cols>
  <sheetData>
    <row r="1" spans="1:43" ht="18.75" x14ac:dyDescent="0.3">
      <c r="D1" s="7" t="s">
        <v>48</v>
      </c>
      <c r="E1" s="7"/>
      <c r="F1" s="7"/>
      <c r="G1" s="1"/>
      <c r="H1" s="7"/>
      <c r="I1" s="7"/>
      <c r="J1" s="1"/>
      <c r="K1" s="7"/>
      <c r="L1" s="7"/>
      <c r="M1" s="1"/>
      <c r="N1" s="7"/>
      <c r="O1" s="7"/>
      <c r="P1" s="1"/>
      <c r="Q1" s="7"/>
      <c r="R1" s="7"/>
      <c r="S1" s="1"/>
      <c r="T1" s="7"/>
      <c r="U1" s="7"/>
      <c r="V1" s="1"/>
      <c r="W1" s="7"/>
      <c r="X1" s="7"/>
      <c r="Y1" s="1"/>
      <c r="Z1" s="7"/>
      <c r="AA1" s="7"/>
      <c r="AB1" s="1"/>
      <c r="AC1" s="7"/>
      <c r="AD1" s="7"/>
      <c r="AE1" s="1"/>
      <c r="AF1" s="7"/>
      <c r="AG1" s="7"/>
      <c r="AH1" s="1"/>
      <c r="AI1" s="7"/>
      <c r="AJ1" s="7"/>
      <c r="AK1" s="1"/>
      <c r="AL1" s="7"/>
      <c r="AN1" s="1"/>
      <c r="AO1" s="7"/>
      <c r="AP1" s="7"/>
      <c r="AQ1" s="1"/>
    </row>
    <row r="2" spans="1:43" s="3" customFormat="1" ht="18.75" x14ac:dyDescent="0.3">
      <c r="A2" s="8" t="s">
        <v>47</v>
      </c>
      <c r="B2" s="8"/>
      <c r="C2" s="8"/>
      <c r="D2" s="8"/>
      <c r="E2" s="8"/>
      <c r="F2" s="8"/>
      <c r="H2" s="8"/>
      <c r="I2" s="8"/>
      <c r="K2" s="8"/>
      <c r="L2" s="8"/>
      <c r="N2" s="8"/>
      <c r="O2" s="8"/>
      <c r="Q2" s="8"/>
      <c r="R2" s="8"/>
      <c r="T2" s="8"/>
      <c r="U2" s="8"/>
      <c r="W2" s="8"/>
      <c r="X2" s="8"/>
      <c r="Z2" s="8"/>
      <c r="AA2" s="8"/>
      <c r="AC2" s="8"/>
      <c r="AD2" s="8"/>
      <c r="AF2" s="8"/>
      <c r="AG2" s="8"/>
      <c r="AI2" s="8"/>
      <c r="AJ2" s="8"/>
      <c r="AL2" s="8"/>
      <c r="AM2" s="8"/>
      <c r="AO2" s="8"/>
      <c r="AP2" s="8"/>
    </row>
    <row r="3" spans="1:43" s="3" customFormat="1" ht="18.75" x14ac:dyDescent="0.3">
      <c r="A3" s="8"/>
      <c r="B3" s="8"/>
      <c r="C3" s="8"/>
      <c r="D3" s="8"/>
      <c r="E3" s="8"/>
      <c r="F3" s="8"/>
      <c r="H3" s="8"/>
      <c r="I3" s="8"/>
      <c r="K3" s="8"/>
      <c r="L3" s="8"/>
      <c r="N3" s="8"/>
      <c r="O3" s="8"/>
      <c r="Q3" s="8"/>
      <c r="R3" s="8"/>
      <c r="T3" s="8"/>
      <c r="U3" s="8"/>
      <c r="W3" s="8"/>
      <c r="X3" s="8"/>
      <c r="Z3" s="8"/>
      <c r="AA3" s="8"/>
      <c r="AC3" s="8"/>
      <c r="AD3" s="8"/>
      <c r="AF3" s="8"/>
      <c r="AG3" s="8"/>
      <c r="AI3" s="8"/>
      <c r="AJ3" s="8"/>
      <c r="AL3" s="8"/>
      <c r="AM3" s="8"/>
      <c r="AO3" s="8"/>
      <c r="AP3" s="8"/>
    </row>
    <row r="4" spans="1:43" ht="18.75" x14ac:dyDescent="0.3">
      <c r="A4" s="8" t="s">
        <v>46</v>
      </c>
    </row>
    <row r="5" spans="1:43" s="2" customFormat="1" ht="123.75" customHeight="1" x14ac:dyDescent="0.25">
      <c r="A5" s="9" t="s">
        <v>0</v>
      </c>
      <c r="B5" s="10" t="s">
        <v>2</v>
      </c>
      <c r="C5" s="10" t="s">
        <v>1</v>
      </c>
      <c r="D5" s="11" t="s">
        <v>3</v>
      </c>
      <c r="E5" s="10" t="s">
        <v>34</v>
      </c>
      <c r="F5" s="10" t="s">
        <v>10</v>
      </c>
      <c r="G5" s="4" t="s">
        <v>36</v>
      </c>
      <c r="H5" s="10" t="s">
        <v>4</v>
      </c>
      <c r="I5" s="10" t="s">
        <v>11</v>
      </c>
      <c r="J5" s="4" t="s">
        <v>37</v>
      </c>
      <c r="K5" s="10" t="s">
        <v>5</v>
      </c>
      <c r="L5" s="10" t="s">
        <v>12</v>
      </c>
      <c r="M5" s="4" t="s">
        <v>45</v>
      </c>
      <c r="N5" s="10" t="s">
        <v>53</v>
      </c>
      <c r="O5" s="10" t="s">
        <v>13</v>
      </c>
      <c r="P5" s="4" t="s">
        <v>44</v>
      </c>
      <c r="Q5" s="10" t="s">
        <v>6</v>
      </c>
      <c r="R5" s="10" t="s">
        <v>14</v>
      </c>
      <c r="S5" s="4" t="s">
        <v>43</v>
      </c>
      <c r="T5" s="10" t="s">
        <v>52</v>
      </c>
      <c r="U5" s="10" t="s">
        <v>15</v>
      </c>
      <c r="V5" s="4" t="s">
        <v>42</v>
      </c>
      <c r="W5" s="10" t="s">
        <v>7</v>
      </c>
      <c r="X5" s="10" t="s">
        <v>15</v>
      </c>
      <c r="Y5" s="4" t="s">
        <v>42</v>
      </c>
      <c r="Z5" s="10" t="s">
        <v>51</v>
      </c>
      <c r="AA5" s="10" t="s">
        <v>16</v>
      </c>
      <c r="AB5" s="4" t="s">
        <v>41</v>
      </c>
      <c r="AC5" s="10" t="s">
        <v>8</v>
      </c>
      <c r="AD5" s="10" t="s">
        <v>16</v>
      </c>
      <c r="AE5" s="4" t="s">
        <v>41</v>
      </c>
      <c r="AF5" s="10" t="s">
        <v>50</v>
      </c>
      <c r="AG5" s="10" t="s">
        <v>17</v>
      </c>
      <c r="AH5" s="4" t="s">
        <v>40</v>
      </c>
      <c r="AI5" s="10" t="s">
        <v>9</v>
      </c>
      <c r="AJ5" s="10" t="s">
        <v>17</v>
      </c>
      <c r="AK5" s="4" t="s">
        <v>40</v>
      </c>
      <c r="AL5" s="10" t="s">
        <v>62</v>
      </c>
      <c r="AM5" s="10" t="s">
        <v>18</v>
      </c>
      <c r="AN5" s="4" t="s">
        <v>39</v>
      </c>
      <c r="AO5" s="10" t="s">
        <v>63</v>
      </c>
      <c r="AP5" s="10" t="s">
        <v>19</v>
      </c>
      <c r="AQ5" s="4" t="s">
        <v>38</v>
      </c>
    </row>
    <row r="6" spans="1:43" ht="18.75" x14ac:dyDescent="0.25">
      <c r="A6" s="12">
        <v>1</v>
      </c>
      <c r="B6" s="13">
        <v>208306</v>
      </c>
      <c r="C6" s="13" t="s">
        <v>49</v>
      </c>
      <c r="D6" s="14" t="s">
        <v>20</v>
      </c>
      <c r="E6" s="15">
        <v>170</v>
      </c>
      <c r="F6" s="15">
        <v>10</v>
      </c>
      <c r="G6" s="5">
        <f t="shared" ref="G6:G28" si="0">IF(OR(AND(E6=34,0&lt;F6,F6&lt;=3),AND(E6=68,0&lt;F6,F6&lt;=7),AND(E6=102,0&lt;F6,F6&lt;=10),AND(E6&gt;=136,0&lt;F6,F6&lt;=14)),1,0)</f>
        <v>1</v>
      </c>
      <c r="H6" s="15">
        <v>170</v>
      </c>
      <c r="I6" s="15">
        <v>10</v>
      </c>
      <c r="J6" s="5">
        <f>IF(OR(AND(H6=34,0&lt;I6,I6&lt;=3),AND(H6=68,0&lt;I6,I6&lt;=7),AND(H6=102,0&lt;I6,I6&lt;=10),AND(H6&gt;=136,0&lt;I6,I6&lt;=14)),1,0)</f>
        <v>1</v>
      </c>
      <c r="K6" s="15">
        <v>170</v>
      </c>
      <c r="L6" s="15">
        <v>8</v>
      </c>
      <c r="M6" s="5">
        <f>IF(OR(AND(K6=34,0&lt;L6,L6&lt;=3),AND(K6=68,0&lt;L6,L6&lt;=7),AND(K6=102,0&lt;L6,L6&lt;=10),AND(K6&gt;=136,0&lt;L6,L6&lt;=14)),1,0)</f>
        <v>1</v>
      </c>
      <c r="N6" s="15" t="s">
        <v>54</v>
      </c>
      <c r="O6" s="15">
        <v>10</v>
      </c>
      <c r="P6" s="5">
        <f t="shared" ref="P6:P9" si="1">IF(OR(AND(N6=34,0&lt;O6,O6&lt;=3),AND(N6=68,0&lt;O6,O6&lt;=7),AND(N6=102,0&lt;O6,O6&lt;=10),AND(N6&gt;=136,0&lt;O6,O6&lt;=14)),1,0)</f>
        <v>1</v>
      </c>
      <c r="Q6" s="15" t="s">
        <v>54</v>
      </c>
      <c r="R6" s="15">
        <v>12</v>
      </c>
      <c r="S6" s="5">
        <f t="shared" ref="S6:S9" si="2">IF(OR(AND(Q6=34,0&lt;R6,R6&lt;=3),AND(Q6=68,0&lt;R6,R6&lt;=7),AND(Q6=102,0&lt;R6,R6&lt;=10),AND(Q6&gt;=136,0&lt;R6,R6&lt;=14)),1,0)</f>
        <v>1</v>
      </c>
      <c r="T6" s="15">
        <v>170</v>
      </c>
      <c r="U6" s="15">
        <v>10</v>
      </c>
      <c r="V6" s="5">
        <f t="shared" ref="V6:V10" si="3">IF(OR(AND(T6=34,0&lt;U6,U6&lt;=3),AND(T6=68,0&lt;U6,U6&lt;=7),AND(T6=102,0&lt;U6,U6&lt;=10),AND(T6&gt;=136,0&lt;U6,U6&lt;=14)),1,0)</f>
        <v>1</v>
      </c>
      <c r="W6" s="15">
        <v>170</v>
      </c>
      <c r="X6" s="15">
        <v>10</v>
      </c>
      <c r="Y6" s="5">
        <f t="shared" ref="Y6:Y9" si="4">IF(OR(AND(W6=34,0&lt;X6,X6&lt;=3),AND(W6=68,0&lt;X6,X6&lt;=7),AND(W6=102,0&lt;X6,X6&lt;=10),AND(W6&gt;=136,0&lt;X6,X6&lt;=14)),1,0)</f>
        <v>1</v>
      </c>
      <c r="Z6" s="15">
        <v>102</v>
      </c>
      <c r="AA6" s="15">
        <v>10</v>
      </c>
      <c r="AB6" s="5">
        <f t="shared" ref="AB6:AB27" si="5">IF(OR(AND(Z6=34,0&lt;AA6,AA6&lt;=3),AND(Z6=68,0&lt;AA6,AA6&lt;=7),AND(Z6=102,0&lt;AA6,AA6&lt;=10),AND(Z6&gt;=136,0&lt;AA6,AA6&lt;=14)),1,0)</f>
        <v>1</v>
      </c>
      <c r="AC6" s="15">
        <v>136</v>
      </c>
      <c r="AD6" s="15">
        <v>10</v>
      </c>
      <c r="AE6" s="5">
        <f t="shared" ref="AE6:AE27" si="6">IF(OR(AND(AC6=34,0&lt;AD6,AD6&lt;=3),AND(AC6=68,0&lt;AD6,AD6&lt;=7),AND(AC6=102,0&lt;AD6,AD6&lt;=10),AND(AC6&gt;=136,0&lt;AD6,AD6&lt;=14)),1,0)</f>
        <v>1</v>
      </c>
      <c r="AF6" s="15">
        <v>102</v>
      </c>
      <c r="AG6" s="15">
        <v>10</v>
      </c>
      <c r="AH6" s="5">
        <f t="shared" ref="AH6:AH9" si="7">IF(OR(AND(AF6=34,0&lt;AG6,AG6&lt;=3),AND(AF6=68,0&lt;AG6,AG6&lt;=7),AND(AF6=102,0&lt;AG6,AG6&lt;=10),AND(AF6&gt;=136,0&lt;AG6,AG6&lt;=14)),1,0)</f>
        <v>1</v>
      </c>
      <c r="AI6" s="15">
        <v>102</v>
      </c>
      <c r="AJ6" s="15"/>
      <c r="AK6" s="5">
        <f t="shared" ref="AK6:AK9" si="8">IF(OR(AND(AI6=34,0&lt;AJ6,AJ6&lt;=3),AND(AI6=68,0&lt;AJ6,AJ6&lt;=7),AND(AI6=102,0&lt;AJ6,AJ6&lt;=10),AND(AI6&gt;=136,0&lt;AJ6,AJ6&lt;=14)),1,0)</f>
        <v>0</v>
      </c>
      <c r="AL6" s="15">
        <v>68</v>
      </c>
      <c r="AM6" s="15">
        <v>7</v>
      </c>
      <c r="AN6" s="5">
        <f t="shared" ref="AN6:AN9" si="9">IF(OR(AND(AL6=34,0&lt;AM6,AM6&lt;=3),AND(AL6=68,0&lt;AM6,AM6&lt;=7),AND(AL6=102,0&lt;AM6,AM6&lt;=10),AND(AL6&gt;=136,0&lt;AM6,AM6&lt;=14)),1,0)</f>
        <v>1</v>
      </c>
      <c r="AO6" s="15">
        <v>68</v>
      </c>
      <c r="AP6" s="15">
        <v>7</v>
      </c>
      <c r="AQ6" s="5">
        <f t="shared" ref="AQ6:AQ9" si="10">IF(OR(AND(AO6=34,0&lt;AP6,AP6&lt;=3),AND(AO6=68,0&lt;AP6,AP6&lt;=7),AND(AO6=102,0&lt;AP6,AP6&lt;=10),AND(AO6&gt;=136,0&lt;AP6,AP6&lt;=14)),1,0)</f>
        <v>1</v>
      </c>
    </row>
    <row r="7" spans="1:43" ht="30" x14ac:dyDescent="0.25">
      <c r="A7" s="12">
        <v>2</v>
      </c>
      <c r="B7" s="13">
        <v>208306</v>
      </c>
      <c r="C7" s="13" t="s">
        <v>49</v>
      </c>
      <c r="D7" s="26" t="s">
        <v>35</v>
      </c>
      <c r="E7" s="15">
        <v>136</v>
      </c>
      <c r="F7" s="15"/>
      <c r="G7" s="5">
        <f t="shared" si="0"/>
        <v>0</v>
      </c>
      <c r="H7" s="15">
        <v>136</v>
      </c>
      <c r="I7" s="15"/>
      <c r="J7" s="5">
        <f t="shared" ref="J7:J28" si="11">IF(OR(AND(H7=34,0&lt;I7,I7&lt;=3),AND(H7=68,0&lt;I7,I7&lt;=7),AND(H7=102,0&lt;I7,I7&lt;=10),AND(H7&gt;=136,0&lt;I7,I7&lt;=14)),1,0)</f>
        <v>0</v>
      </c>
      <c r="K7" s="15">
        <v>136</v>
      </c>
      <c r="L7" s="15"/>
      <c r="M7" s="5">
        <f t="shared" ref="M7:M28" si="12">IF(OR(AND(K7=34,0&lt;L7,L7&lt;=3),AND(K7=68,0&lt;L7,L7&lt;=7),AND(K7=102,0&lt;L7,L7&lt;=10),AND(K7&gt;=136,0&lt;L7,L7&lt;=14)),1,0)</f>
        <v>0</v>
      </c>
      <c r="N7" s="15">
        <v>136</v>
      </c>
      <c r="O7" s="15"/>
      <c r="P7" s="5">
        <f t="shared" si="1"/>
        <v>0</v>
      </c>
      <c r="Q7" s="15">
        <v>102</v>
      </c>
      <c r="R7" s="15"/>
      <c r="S7" s="5">
        <f t="shared" si="2"/>
        <v>0</v>
      </c>
      <c r="T7" s="15">
        <v>68</v>
      </c>
      <c r="U7" s="15"/>
      <c r="V7" s="5">
        <f t="shared" si="3"/>
        <v>0</v>
      </c>
      <c r="W7" s="15">
        <v>102</v>
      </c>
      <c r="X7" s="15"/>
      <c r="Y7" s="5">
        <f t="shared" si="4"/>
        <v>0</v>
      </c>
      <c r="Z7" s="15">
        <v>68</v>
      </c>
      <c r="AA7" s="15"/>
      <c r="AB7" s="5">
        <f t="shared" si="5"/>
        <v>0</v>
      </c>
      <c r="AC7" s="15">
        <v>102</v>
      </c>
      <c r="AD7" s="15"/>
      <c r="AE7" s="5">
        <f t="shared" si="6"/>
        <v>0</v>
      </c>
      <c r="AF7" s="15">
        <v>102</v>
      </c>
      <c r="AG7" s="15"/>
      <c r="AH7" s="5">
        <f t="shared" si="7"/>
        <v>0</v>
      </c>
      <c r="AI7" s="15">
        <v>102</v>
      </c>
      <c r="AJ7" s="15"/>
      <c r="AK7" s="5">
        <f t="shared" si="8"/>
        <v>0</v>
      </c>
      <c r="AL7" s="15">
        <v>102</v>
      </c>
      <c r="AM7" s="15"/>
      <c r="AN7" s="5">
        <f t="shared" si="9"/>
        <v>0</v>
      </c>
      <c r="AO7" s="15">
        <v>102</v>
      </c>
      <c r="AP7" s="15"/>
      <c r="AQ7" s="5">
        <f t="shared" si="10"/>
        <v>0</v>
      </c>
    </row>
    <row r="8" spans="1:43" ht="18.75" x14ac:dyDescent="0.25">
      <c r="A8" s="12">
        <v>3</v>
      </c>
      <c r="B8" s="13">
        <v>208306</v>
      </c>
      <c r="C8" s="13" t="s">
        <v>49</v>
      </c>
      <c r="D8" s="28" t="s">
        <v>58</v>
      </c>
      <c r="E8" s="15">
        <v>68</v>
      </c>
      <c r="F8" s="17"/>
      <c r="G8" s="5">
        <f t="shared" si="0"/>
        <v>0</v>
      </c>
      <c r="H8" s="15">
        <v>68</v>
      </c>
      <c r="I8" s="15">
        <v>3</v>
      </c>
      <c r="J8" s="5">
        <f t="shared" si="11"/>
        <v>1</v>
      </c>
      <c r="K8" s="15">
        <v>68</v>
      </c>
      <c r="L8" s="15"/>
      <c r="M8" s="5">
        <f t="shared" si="12"/>
        <v>0</v>
      </c>
      <c r="N8" s="15">
        <v>102</v>
      </c>
      <c r="O8" s="15">
        <v>3</v>
      </c>
      <c r="P8" s="5">
        <f t="shared" si="1"/>
        <v>1</v>
      </c>
      <c r="Q8" s="15">
        <v>102</v>
      </c>
      <c r="R8" s="15">
        <v>1</v>
      </c>
      <c r="S8" s="5">
        <f t="shared" si="2"/>
        <v>1</v>
      </c>
      <c r="T8" s="15">
        <v>102</v>
      </c>
      <c r="U8" s="15"/>
      <c r="V8" s="5">
        <f t="shared" si="3"/>
        <v>0</v>
      </c>
      <c r="W8" s="15">
        <v>102</v>
      </c>
      <c r="X8" s="15"/>
      <c r="Y8" s="5">
        <f t="shared" si="4"/>
        <v>0</v>
      </c>
      <c r="Z8" s="15">
        <v>102</v>
      </c>
      <c r="AA8" s="15"/>
      <c r="AB8" s="5">
        <f t="shared" si="5"/>
        <v>0</v>
      </c>
      <c r="AC8" s="15">
        <v>102</v>
      </c>
      <c r="AD8" s="15"/>
      <c r="AE8" s="5">
        <f t="shared" si="6"/>
        <v>0</v>
      </c>
      <c r="AF8" s="15">
        <v>102</v>
      </c>
      <c r="AG8" s="15"/>
      <c r="AH8" s="5">
        <f t="shared" si="7"/>
        <v>0</v>
      </c>
      <c r="AI8" s="15">
        <v>102</v>
      </c>
      <c r="AJ8" s="15"/>
      <c r="AK8" s="5">
        <f t="shared" si="8"/>
        <v>0</v>
      </c>
      <c r="AL8" s="15">
        <v>102</v>
      </c>
      <c r="AM8" s="15">
        <v>2</v>
      </c>
      <c r="AN8" s="5">
        <f t="shared" si="9"/>
        <v>1</v>
      </c>
      <c r="AO8" s="15">
        <v>102</v>
      </c>
      <c r="AP8" s="15">
        <v>2</v>
      </c>
      <c r="AQ8" s="5">
        <f t="shared" si="10"/>
        <v>1</v>
      </c>
    </row>
    <row r="9" spans="1:43" s="25" customFormat="1" ht="18.75" x14ac:dyDescent="0.25">
      <c r="A9" s="20">
        <v>4</v>
      </c>
      <c r="B9" s="21">
        <v>208306</v>
      </c>
      <c r="C9" s="21" t="s">
        <v>49</v>
      </c>
      <c r="D9" s="27" t="s">
        <v>21</v>
      </c>
      <c r="E9" s="22">
        <v>136</v>
      </c>
      <c r="F9" s="23">
        <v>8</v>
      </c>
      <c r="G9" s="24">
        <f t="shared" ref="G9" si="13">IF(OR(AND(E9=34,0&lt;F9,F9&lt;=3),AND(E9=68,0&lt;F9,F9&lt;=7),AND(E9=102,0&lt;F9,F9&lt;=10),AND(E9&gt;=136,0&lt;F9,F9&lt;=14)),1,0)</f>
        <v>1</v>
      </c>
      <c r="H9" s="22">
        <v>136</v>
      </c>
      <c r="I9" s="22">
        <v>7</v>
      </c>
      <c r="J9" s="24">
        <f t="shared" ref="J9" si="14">IF(OR(AND(H9=34,0&lt;I9,I9&lt;=3),AND(H9=68,0&lt;I9,I9&lt;=7),AND(H9=102,0&lt;I9,I9&lt;=10),AND(H9&gt;=136,0&lt;I9,I9&lt;=14)),1,0)</f>
        <v>1</v>
      </c>
      <c r="K9" s="22">
        <v>136</v>
      </c>
      <c r="L9" s="22">
        <v>10</v>
      </c>
      <c r="M9" s="24">
        <f t="shared" ref="M9" si="15">IF(OR(AND(K9=34,0&lt;L9,L9&lt;=3),AND(K9=68,0&lt;L9,L9&lt;=7),AND(K9=102,0&lt;L9,L9&lt;=10),AND(K9&gt;=136,0&lt;L9,L9&lt;=14)),1,0)</f>
        <v>1</v>
      </c>
      <c r="N9" s="22" t="s">
        <v>54</v>
      </c>
      <c r="O9" s="22">
        <v>12</v>
      </c>
      <c r="P9" s="24">
        <f t="shared" si="1"/>
        <v>1</v>
      </c>
      <c r="Q9" s="22" t="s">
        <v>54</v>
      </c>
      <c r="R9" s="22">
        <v>12</v>
      </c>
      <c r="S9" s="24">
        <f t="shared" si="2"/>
        <v>1</v>
      </c>
      <c r="T9" s="22"/>
      <c r="U9" s="22"/>
      <c r="V9" s="24">
        <f t="shared" si="3"/>
        <v>0</v>
      </c>
      <c r="W9" s="22"/>
      <c r="X9" s="22"/>
      <c r="Y9" s="24">
        <f t="shared" si="4"/>
        <v>0</v>
      </c>
      <c r="Z9" s="22" t="s">
        <v>54</v>
      </c>
      <c r="AA9" s="22">
        <v>14</v>
      </c>
      <c r="AB9" s="24">
        <f t="shared" si="5"/>
        <v>1</v>
      </c>
      <c r="AC9" s="22" t="s">
        <v>54</v>
      </c>
      <c r="AD9" s="22">
        <v>14</v>
      </c>
      <c r="AE9" s="5">
        <f t="shared" si="6"/>
        <v>1</v>
      </c>
      <c r="AF9" s="22" t="s">
        <v>54</v>
      </c>
      <c r="AG9" s="22">
        <v>14</v>
      </c>
      <c r="AH9" s="5">
        <f t="shared" si="7"/>
        <v>1</v>
      </c>
      <c r="AI9" s="22" t="s">
        <v>54</v>
      </c>
      <c r="AJ9" s="22">
        <v>14</v>
      </c>
      <c r="AK9" s="5">
        <f t="shared" si="8"/>
        <v>1</v>
      </c>
      <c r="AL9" s="22" t="s">
        <v>54</v>
      </c>
      <c r="AM9" s="22">
        <v>14</v>
      </c>
      <c r="AN9" s="5">
        <f t="shared" si="9"/>
        <v>1</v>
      </c>
      <c r="AO9" s="22" t="s">
        <v>54</v>
      </c>
      <c r="AP9" s="22">
        <v>12</v>
      </c>
      <c r="AQ9" s="5">
        <f t="shared" si="10"/>
        <v>1</v>
      </c>
    </row>
    <row r="10" spans="1:43" ht="18.75" x14ac:dyDescent="0.25">
      <c r="A10" s="12">
        <v>5</v>
      </c>
      <c r="B10" s="13">
        <v>208306</v>
      </c>
      <c r="C10" s="13" t="s">
        <v>49</v>
      </c>
      <c r="D10" s="14" t="s">
        <v>55</v>
      </c>
      <c r="E10" s="15"/>
      <c r="F10" s="17"/>
      <c r="G10" s="5">
        <v>0</v>
      </c>
      <c r="H10" s="15"/>
      <c r="I10" s="15"/>
      <c r="J10" s="5">
        <v>0</v>
      </c>
      <c r="K10" s="15"/>
      <c r="L10" s="15"/>
      <c r="M10" s="5"/>
      <c r="N10" s="15"/>
      <c r="O10" s="15"/>
      <c r="P10" s="5"/>
      <c r="Q10" s="15"/>
      <c r="R10" s="15"/>
      <c r="S10" s="5"/>
      <c r="T10" s="15">
        <v>170</v>
      </c>
      <c r="U10" s="15">
        <v>10</v>
      </c>
      <c r="V10" s="5">
        <f t="shared" si="3"/>
        <v>1</v>
      </c>
      <c r="W10" s="15">
        <v>136</v>
      </c>
      <c r="X10" s="15">
        <v>10</v>
      </c>
      <c r="Y10" s="5"/>
      <c r="Z10" s="15">
        <v>170</v>
      </c>
      <c r="AA10" s="15">
        <v>10</v>
      </c>
      <c r="AB10" s="5">
        <f t="shared" si="5"/>
        <v>1</v>
      </c>
      <c r="AC10" s="15">
        <v>136</v>
      </c>
      <c r="AD10" s="15">
        <v>10</v>
      </c>
      <c r="AE10" s="5">
        <f t="shared" si="6"/>
        <v>1</v>
      </c>
      <c r="AF10" s="15">
        <v>170</v>
      </c>
      <c r="AG10" s="15">
        <v>10</v>
      </c>
      <c r="AH10" s="5"/>
      <c r="AI10" s="15">
        <v>136</v>
      </c>
      <c r="AJ10" s="15">
        <v>10</v>
      </c>
      <c r="AK10" s="5"/>
      <c r="AL10" s="15">
        <v>136</v>
      </c>
      <c r="AM10" s="15">
        <v>10</v>
      </c>
      <c r="AN10" s="5">
        <v>1</v>
      </c>
      <c r="AO10" s="15"/>
      <c r="AP10" s="15"/>
      <c r="AQ10" s="5"/>
    </row>
    <row r="11" spans="1:43" ht="18.75" x14ac:dyDescent="0.25">
      <c r="A11" s="12">
        <v>6</v>
      </c>
      <c r="B11" s="13">
        <v>208306</v>
      </c>
      <c r="C11" s="13" t="s">
        <v>49</v>
      </c>
      <c r="D11" s="14" t="s">
        <v>56</v>
      </c>
      <c r="E11" s="15"/>
      <c r="F11" s="17"/>
      <c r="G11" s="5">
        <f t="shared" si="0"/>
        <v>0</v>
      </c>
      <c r="H11" s="15"/>
      <c r="I11" s="15"/>
      <c r="J11" s="5">
        <f t="shared" si="11"/>
        <v>0</v>
      </c>
      <c r="K11" s="15"/>
      <c r="L11" s="15"/>
      <c r="M11" s="5">
        <f t="shared" si="12"/>
        <v>0</v>
      </c>
      <c r="N11" s="15"/>
      <c r="O11" s="15"/>
      <c r="P11" s="5">
        <f t="shared" ref="P11:P27" si="16">IF(OR(AND(N11=34,0&lt;O11,O11&lt;=3),AND(N11=68,0&lt;O11,O11&lt;=7),AND(N11=102,0&lt;O11,O11&lt;=10),AND(N11&gt;=136,0&lt;O11,O11&lt;=14)),1,0)</f>
        <v>0</v>
      </c>
      <c r="Q11" s="15"/>
      <c r="R11" s="15"/>
      <c r="S11" s="5">
        <f t="shared" ref="S11:S27" si="17">IF(OR(AND(Q11=34,0&lt;R11,R11&lt;=3),AND(Q11=68,0&lt;R11,R11&lt;=7),AND(Q11=102,0&lt;R11,R11&lt;=10),AND(Q11&gt;=136,0&lt;R11,R11&lt;=14)),1,0)</f>
        <v>0</v>
      </c>
      <c r="T11" s="15">
        <v>68</v>
      </c>
      <c r="U11" s="15">
        <v>4</v>
      </c>
      <c r="V11" s="5">
        <f t="shared" ref="V11:V27" si="18">IF(OR(AND(T11=34,0&lt;U11,U11&lt;=3),AND(T11=68,0&lt;U11,U11&lt;=7),AND(T11=102,0&lt;U11,U11&lt;=10),AND(T11&gt;=136,0&lt;U11,U11&lt;=14)),1,0)</f>
        <v>1</v>
      </c>
      <c r="W11" s="15">
        <v>68</v>
      </c>
      <c r="X11" s="15">
        <v>4</v>
      </c>
      <c r="Y11" s="5">
        <f t="shared" ref="Y11:Y27" si="19">IF(OR(AND(W11=34,0&lt;X11,X11&lt;=3),AND(W11=68,0&lt;X11,X11&lt;=7),AND(W11=102,0&lt;X11,X11&lt;=10),AND(W11&gt;=136,0&lt;X11,X11&lt;=14)),1,0)</f>
        <v>1</v>
      </c>
      <c r="Z11" s="15">
        <v>102</v>
      </c>
      <c r="AA11" s="15">
        <v>4</v>
      </c>
      <c r="AB11" s="5">
        <f t="shared" si="5"/>
        <v>1</v>
      </c>
      <c r="AC11" s="15">
        <v>68</v>
      </c>
      <c r="AD11" s="15">
        <v>4</v>
      </c>
      <c r="AE11" s="5">
        <f t="shared" si="6"/>
        <v>1</v>
      </c>
      <c r="AF11" s="15">
        <v>102</v>
      </c>
      <c r="AG11" s="15">
        <v>4</v>
      </c>
      <c r="AH11" s="5">
        <f t="shared" ref="AH11:AH27" si="20">IF(OR(AND(AF11=34,0&lt;AG11,AG11&lt;=3),AND(AF11=68,0&lt;AG11,AG11&lt;=7),AND(AF11=102,0&lt;AG11,AG11&lt;=10),AND(AF11&gt;=136,0&lt;AG11,AG11&lt;=14)),1,0)</f>
        <v>1</v>
      </c>
      <c r="AI11" s="15">
        <v>68</v>
      </c>
      <c r="AJ11" s="15">
        <v>4</v>
      </c>
      <c r="AK11" s="5">
        <f>IF(OR(AND(AI11=34,0&lt;AJ11,AJ11&lt;=3),AND(AI11=68,0&lt;AJ11,AJ11&lt;=7),AND(AI11=102,0&lt;AJ11,AJ11&lt;=10),AND(AI11&gt;=136,0&lt;AJ11,AJ11&lt;=14)),1,0)</f>
        <v>1</v>
      </c>
      <c r="AL11" s="15">
        <v>102</v>
      </c>
      <c r="AM11" s="15">
        <v>3</v>
      </c>
      <c r="AN11" s="5">
        <f t="shared" ref="AN11:AN27" si="21">IF(OR(AND(AL11=34,0&lt;AM11,AM11&lt;=3),AND(AL11=68,0&lt;AM11,AM11&lt;=7),AND(AL11=102,0&lt;AM11,AM11&lt;=10),AND(AL11&gt;=136,0&lt;AM11,AM11&lt;=14)),1,0)</f>
        <v>1</v>
      </c>
      <c r="AO11" s="15"/>
      <c r="AP11" s="15"/>
      <c r="AQ11" s="5">
        <f t="shared" ref="AQ11:AQ27" si="22">IF(OR(AND(AO11=34,0&lt;AP11,AP11&lt;=3),AND(AO11=68,0&lt;AP11,AP11&lt;=7),AND(AO11=102,0&lt;AP11,AP11&lt;=10),AND(AO11&gt;=136,0&lt;AP11,AP11&lt;=14)),1,0)</f>
        <v>0</v>
      </c>
    </row>
    <row r="12" spans="1:43" ht="18.75" x14ac:dyDescent="0.25">
      <c r="A12" s="12">
        <v>7</v>
      </c>
      <c r="B12" s="13">
        <v>208306</v>
      </c>
      <c r="C12" s="13" t="s">
        <v>49</v>
      </c>
      <c r="D12" s="14" t="s">
        <v>59</v>
      </c>
      <c r="E12" s="15"/>
      <c r="F12" s="17"/>
      <c r="G12" s="5"/>
      <c r="H12" s="15"/>
      <c r="I12" s="15"/>
      <c r="J12" s="5"/>
      <c r="K12" s="15"/>
      <c r="L12" s="15"/>
      <c r="M12" s="5"/>
      <c r="N12" s="15"/>
      <c r="O12" s="15"/>
      <c r="P12" s="5"/>
      <c r="Q12" s="15"/>
      <c r="R12" s="15"/>
      <c r="S12" s="5"/>
      <c r="T12" s="15">
        <v>34</v>
      </c>
      <c r="U12" s="15">
        <v>3</v>
      </c>
      <c r="V12" s="5">
        <f t="shared" si="18"/>
        <v>1</v>
      </c>
      <c r="W12" s="15">
        <v>34</v>
      </c>
      <c r="X12" s="15">
        <v>3</v>
      </c>
      <c r="Y12" s="5">
        <v>1</v>
      </c>
      <c r="Z12" s="15"/>
      <c r="AA12" s="15"/>
      <c r="AB12" s="5"/>
      <c r="AC12" s="15"/>
      <c r="AD12" s="15"/>
      <c r="AE12" s="5"/>
      <c r="AF12" s="15"/>
      <c r="AG12" s="15"/>
      <c r="AH12" s="5"/>
      <c r="AI12" s="15"/>
      <c r="AJ12" s="15"/>
      <c r="AK12" s="5"/>
      <c r="AL12" s="15">
        <v>34</v>
      </c>
      <c r="AM12" s="15">
        <v>1</v>
      </c>
      <c r="AN12" s="5">
        <f t="shared" si="21"/>
        <v>1</v>
      </c>
      <c r="AO12" s="15"/>
      <c r="AP12" s="15"/>
      <c r="AQ12" s="5"/>
    </row>
    <row r="13" spans="1:43" ht="18.75" x14ac:dyDescent="0.25">
      <c r="A13" s="12">
        <v>8</v>
      </c>
      <c r="B13" s="13">
        <v>208306</v>
      </c>
      <c r="C13" s="13" t="s">
        <v>49</v>
      </c>
      <c r="D13" s="14" t="s">
        <v>22</v>
      </c>
      <c r="E13" s="15">
        <v>68</v>
      </c>
      <c r="F13" s="17">
        <v>4</v>
      </c>
      <c r="G13" s="5">
        <f t="shared" si="0"/>
        <v>1</v>
      </c>
      <c r="H13" s="15">
        <v>68</v>
      </c>
      <c r="I13" s="15">
        <v>5</v>
      </c>
      <c r="J13" s="5">
        <f t="shared" si="11"/>
        <v>1</v>
      </c>
      <c r="K13" s="15">
        <v>68</v>
      </c>
      <c r="L13" s="15">
        <v>6</v>
      </c>
      <c r="M13" s="5">
        <f t="shared" si="12"/>
        <v>1</v>
      </c>
      <c r="N13" s="15"/>
      <c r="O13" s="15"/>
      <c r="P13" s="5">
        <f t="shared" si="16"/>
        <v>0</v>
      </c>
      <c r="Q13" s="15"/>
      <c r="R13" s="15"/>
      <c r="S13" s="5">
        <f t="shared" si="17"/>
        <v>0</v>
      </c>
      <c r="T13" s="15"/>
      <c r="U13" s="15"/>
      <c r="V13" s="5">
        <f t="shared" si="18"/>
        <v>0</v>
      </c>
      <c r="W13" s="15"/>
      <c r="X13" s="15"/>
      <c r="Y13" s="5">
        <f t="shared" si="19"/>
        <v>0</v>
      </c>
      <c r="Z13" s="15"/>
      <c r="AA13" s="15"/>
      <c r="AB13" s="5">
        <f t="shared" si="5"/>
        <v>0</v>
      </c>
      <c r="AC13" s="15"/>
      <c r="AD13" s="15"/>
      <c r="AE13" s="5">
        <f t="shared" si="6"/>
        <v>0</v>
      </c>
      <c r="AF13" s="15"/>
      <c r="AG13" s="15"/>
      <c r="AH13" s="5">
        <f t="shared" si="20"/>
        <v>0</v>
      </c>
      <c r="AI13" s="15"/>
      <c r="AJ13" s="15"/>
      <c r="AK13" s="5">
        <f t="shared" ref="AK13:AK27" si="23">IF(OR(AND(AI13=34,0&lt;AJ13,AJ13&lt;=3),AND(AI13=68,0&lt;AJ13,AJ13&lt;=7),AND(AI13=102,0&lt;AJ13,AJ13&lt;=10),AND(AI13&gt;=136,0&lt;AJ13,AJ13&lt;=14)),1,0)</f>
        <v>0</v>
      </c>
      <c r="AL13" s="15"/>
      <c r="AM13" s="15"/>
      <c r="AN13" s="5">
        <f t="shared" si="21"/>
        <v>0</v>
      </c>
      <c r="AO13" s="15"/>
      <c r="AP13" s="15"/>
      <c r="AQ13" s="5">
        <f t="shared" si="22"/>
        <v>0</v>
      </c>
    </row>
    <row r="14" spans="1:43" ht="18.75" x14ac:dyDescent="0.25">
      <c r="A14" s="12">
        <v>9</v>
      </c>
      <c r="B14" s="13">
        <v>208306</v>
      </c>
      <c r="C14" s="13" t="s">
        <v>49</v>
      </c>
      <c r="D14" s="14" t="s">
        <v>23</v>
      </c>
      <c r="E14" s="15">
        <v>34</v>
      </c>
      <c r="F14" s="17"/>
      <c r="G14" s="5">
        <f t="shared" si="0"/>
        <v>0</v>
      </c>
      <c r="H14" s="15">
        <v>34</v>
      </c>
      <c r="I14" s="15"/>
      <c r="J14" s="5">
        <f t="shared" si="11"/>
        <v>0</v>
      </c>
      <c r="K14" s="15">
        <v>68</v>
      </c>
      <c r="L14" s="15"/>
      <c r="M14" s="5">
        <f t="shared" si="12"/>
        <v>0</v>
      </c>
      <c r="N14" s="15"/>
      <c r="O14" s="15"/>
      <c r="P14" s="5">
        <f t="shared" si="16"/>
        <v>0</v>
      </c>
      <c r="Q14" s="15">
        <v>34</v>
      </c>
      <c r="R14" s="15"/>
      <c r="S14" s="5">
        <f t="shared" si="17"/>
        <v>0</v>
      </c>
      <c r="T14" s="15">
        <v>34</v>
      </c>
      <c r="U14" s="15"/>
      <c r="V14" s="5">
        <f t="shared" si="18"/>
        <v>0</v>
      </c>
      <c r="W14" s="15">
        <v>34</v>
      </c>
      <c r="X14" s="15"/>
      <c r="Y14" s="5">
        <f t="shared" si="19"/>
        <v>0</v>
      </c>
      <c r="Z14" s="15"/>
      <c r="AA14" s="15"/>
      <c r="AB14" s="5">
        <f t="shared" si="5"/>
        <v>0</v>
      </c>
      <c r="AC14" s="15"/>
      <c r="AD14" s="15"/>
      <c r="AE14" s="5">
        <f t="shared" si="6"/>
        <v>0</v>
      </c>
      <c r="AF14" s="15"/>
      <c r="AG14" s="15"/>
      <c r="AH14" s="5">
        <f t="shared" si="20"/>
        <v>0</v>
      </c>
      <c r="AI14" s="15"/>
      <c r="AJ14" s="15"/>
      <c r="AK14" s="5">
        <f t="shared" si="23"/>
        <v>0</v>
      </c>
      <c r="AL14" s="15"/>
      <c r="AM14" s="15"/>
      <c r="AN14" s="5">
        <f t="shared" si="21"/>
        <v>0</v>
      </c>
      <c r="AO14" s="15"/>
      <c r="AP14" s="15"/>
      <c r="AQ14" s="5">
        <f t="shared" si="22"/>
        <v>0</v>
      </c>
    </row>
    <row r="15" spans="1:43" ht="18.75" x14ac:dyDescent="0.25">
      <c r="A15" s="12">
        <v>10</v>
      </c>
      <c r="B15" s="13">
        <v>208306</v>
      </c>
      <c r="C15" s="13" t="s">
        <v>49</v>
      </c>
      <c r="D15" s="14" t="s">
        <v>24</v>
      </c>
      <c r="E15" s="15">
        <v>34</v>
      </c>
      <c r="F15" s="17"/>
      <c r="G15" s="5">
        <f t="shared" si="0"/>
        <v>0</v>
      </c>
      <c r="H15" s="15">
        <v>34</v>
      </c>
      <c r="I15" s="15"/>
      <c r="J15" s="5">
        <f t="shared" si="11"/>
        <v>0</v>
      </c>
      <c r="K15" s="15">
        <v>68</v>
      </c>
      <c r="L15" s="15"/>
      <c r="M15" s="5">
        <f t="shared" si="12"/>
        <v>0</v>
      </c>
      <c r="N15" s="15">
        <v>34</v>
      </c>
      <c r="O15" s="15"/>
      <c r="P15" s="5">
        <f t="shared" si="16"/>
        <v>0</v>
      </c>
      <c r="Q15" s="15">
        <v>34</v>
      </c>
      <c r="R15" s="15"/>
      <c r="S15" s="5">
        <f t="shared" si="17"/>
        <v>0</v>
      </c>
      <c r="T15" s="15">
        <v>34</v>
      </c>
      <c r="U15" s="15"/>
      <c r="V15" s="5">
        <f t="shared" si="18"/>
        <v>0</v>
      </c>
      <c r="W15" s="15">
        <v>34</v>
      </c>
      <c r="X15" s="15"/>
      <c r="Y15" s="5">
        <f t="shared" si="19"/>
        <v>0</v>
      </c>
      <c r="Z15" s="15">
        <v>34</v>
      </c>
      <c r="AA15" s="15"/>
      <c r="AB15" s="5">
        <f t="shared" si="5"/>
        <v>0</v>
      </c>
      <c r="AC15" s="15">
        <v>34</v>
      </c>
      <c r="AD15" s="15"/>
      <c r="AE15" s="5">
        <f t="shared" si="6"/>
        <v>0</v>
      </c>
      <c r="AF15" s="15"/>
      <c r="AG15" s="15"/>
      <c r="AH15" s="5">
        <f t="shared" si="20"/>
        <v>0</v>
      </c>
      <c r="AI15" s="15"/>
      <c r="AJ15" s="15"/>
      <c r="AK15" s="5">
        <f t="shared" si="23"/>
        <v>0</v>
      </c>
      <c r="AL15" s="15"/>
      <c r="AM15" s="15"/>
      <c r="AN15" s="5">
        <f t="shared" si="21"/>
        <v>0</v>
      </c>
      <c r="AO15" s="15"/>
      <c r="AP15" s="15"/>
      <c r="AQ15" s="5">
        <f t="shared" si="22"/>
        <v>0</v>
      </c>
    </row>
    <row r="16" spans="1:43" ht="18.75" x14ac:dyDescent="0.25">
      <c r="A16" s="12">
        <v>11</v>
      </c>
      <c r="B16" s="13">
        <v>208306</v>
      </c>
      <c r="C16" s="13" t="s">
        <v>49</v>
      </c>
      <c r="D16" s="14" t="s">
        <v>61</v>
      </c>
      <c r="E16" s="15">
        <v>34</v>
      </c>
      <c r="F16" s="17"/>
      <c r="G16" s="5">
        <f t="shared" si="0"/>
        <v>0</v>
      </c>
      <c r="H16" s="15">
        <v>34</v>
      </c>
      <c r="I16" s="15"/>
      <c r="J16" s="5">
        <f t="shared" si="11"/>
        <v>0</v>
      </c>
      <c r="K16" s="15">
        <v>68</v>
      </c>
      <c r="L16" s="15"/>
      <c r="M16" s="5">
        <f t="shared" si="12"/>
        <v>0</v>
      </c>
      <c r="N16" s="15">
        <v>68</v>
      </c>
      <c r="O16" s="15"/>
      <c r="P16" s="5">
        <f t="shared" si="16"/>
        <v>0</v>
      </c>
      <c r="Q16" s="15">
        <v>68</v>
      </c>
      <c r="R16" s="15"/>
      <c r="S16" s="5">
        <f t="shared" si="17"/>
        <v>0</v>
      </c>
      <c r="T16" s="15">
        <v>34</v>
      </c>
      <c r="U16" s="15"/>
      <c r="V16" s="5">
        <f t="shared" si="18"/>
        <v>0</v>
      </c>
      <c r="W16" s="15">
        <v>34</v>
      </c>
      <c r="X16" s="15"/>
      <c r="Y16" s="5">
        <f t="shared" si="19"/>
        <v>0</v>
      </c>
      <c r="Z16" s="15">
        <v>34</v>
      </c>
      <c r="AA16" s="15"/>
      <c r="AB16" s="5">
        <f t="shared" si="5"/>
        <v>0</v>
      </c>
      <c r="AC16" s="15">
        <v>34</v>
      </c>
      <c r="AD16" s="15"/>
      <c r="AE16" s="5">
        <f t="shared" si="6"/>
        <v>0</v>
      </c>
      <c r="AF16" s="15">
        <v>34</v>
      </c>
      <c r="AG16" s="15"/>
      <c r="AH16" s="5">
        <f t="shared" si="20"/>
        <v>0</v>
      </c>
      <c r="AI16" s="15">
        <v>34</v>
      </c>
      <c r="AJ16" s="15"/>
      <c r="AK16" s="5">
        <f t="shared" si="23"/>
        <v>0</v>
      </c>
      <c r="AL16" s="15"/>
      <c r="AM16" s="15"/>
      <c r="AN16" s="5">
        <f t="shared" si="21"/>
        <v>0</v>
      </c>
      <c r="AO16" s="15"/>
      <c r="AP16" s="15"/>
      <c r="AQ16" s="5">
        <f t="shared" si="22"/>
        <v>0</v>
      </c>
    </row>
    <row r="17" spans="1:43" ht="18.75" x14ac:dyDescent="0.25">
      <c r="A17" s="12">
        <v>12</v>
      </c>
      <c r="B17" s="13">
        <v>208306</v>
      </c>
      <c r="C17" s="13" t="s">
        <v>49</v>
      </c>
      <c r="D17" s="14" t="s">
        <v>25</v>
      </c>
      <c r="E17" s="15">
        <v>102</v>
      </c>
      <c r="F17" s="17"/>
      <c r="G17" s="5">
        <f t="shared" si="0"/>
        <v>0</v>
      </c>
      <c r="H17" s="15">
        <v>102</v>
      </c>
      <c r="I17" s="15"/>
      <c r="J17" s="5">
        <f t="shared" si="11"/>
        <v>0</v>
      </c>
      <c r="K17" s="15">
        <v>102</v>
      </c>
      <c r="L17" s="15"/>
      <c r="M17" s="5">
        <f t="shared" si="12"/>
        <v>0</v>
      </c>
      <c r="N17" s="15">
        <v>102</v>
      </c>
      <c r="O17" s="15"/>
      <c r="P17" s="5">
        <f t="shared" si="16"/>
        <v>0</v>
      </c>
      <c r="Q17" s="15">
        <v>102</v>
      </c>
      <c r="R17" s="15"/>
      <c r="S17" s="5">
        <f t="shared" si="17"/>
        <v>0</v>
      </c>
      <c r="T17" s="15">
        <v>102</v>
      </c>
      <c r="U17" s="15"/>
      <c r="V17" s="5">
        <f t="shared" si="18"/>
        <v>0</v>
      </c>
      <c r="W17" s="15">
        <v>102</v>
      </c>
      <c r="X17" s="15"/>
      <c r="Y17" s="5">
        <f t="shared" si="19"/>
        <v>0</v>
      </c>
      <c r="Z17" s="15">
        <v>102</v>
      </c>
      <c r="AA17" s="15"/>
      <c r="AB17" s="5">
        <f t="shared" si="5"/>
        <v>0</v>
      </c>
      <c r="AC17" s="15">
        <v>102</v>
      </c>
      <c r="AD17" s="15"/>
      <c r="AE17" s="5">
        <f t="shared" si="6"/>
        <v>0</v>
      </c>
      <c r="AF17" s="15">
        <v>102</v>
      </c>
      <c r="AG17" s="15"/>
      <c r="AH17" s="5">
        <f t="shared" si="20"/>
        <v>0</v>
      </c>
      <c r="AI17" s="15">
        <v>102</v>
      </c>
      <c r="AJ17" s="15"/>
      <c r="AK17" s="5">
        <f t="shared" si="23"/>
        <v>0</v>
      </c>
      <c r="AL17" s="15">
        <v>102</v>
      </c>
      <c r="AM17" s="15"/>
      <c r="AN17" s="5">
        <f t="shared" si="21"/>
        <v>0</v>
      </c>
      <c r="AO17" s="15">
        <v>102</v>
      </c>
      <c r="AP17" s="15"/>
      <c r="AQ17" s="5">
        <f t="shared" si="22"/>
        <v>0</v>
      </c>
    </row>
    <row r="18" spans="1:43" ht="18.75" x14ac:dyDescent="0.25">
      <c r="A18" s="12">
        <v>13</v>
      </c>
      <c r="B18" s="13">
        <v>208306</v>
      </c>
      <c r="C18" s="13" t="s">
        <v>49</v>
      </c>
      <c r="D18" s="18" t="s">
        <v>26</v>
      </c>
      <c r="E18" s="15"/>
      <c r="F18" s="17"/>
      <c r="G18" s="5">
        <f t="shared" si="0"/>
        <v>0</v>
      </c>
      <c r="H18" s="15"/>
      <c r="I18" s="15"/>
      <c r="J18" s="5">
        <f t="shared" si="11"/>
        <v>0</v>
      </c>
      <c r="K18" s="15">
        <v>34</v>
      </c>
      <c r="L18" s="15"/>
      <c r="M18" s="5">
        <f t="shared" si="12"/>
        <v>0</v>
      </c>
      <c r="N18" s="15"/>
      <c r="O18" s="15"/>
      <c r="P18" s="5">
        <f t="shared" si="16"/>
        <v>0</v>
      </c>
      <c r="Q18" s="15"/>
      <c r="R18" s="15"/>
      <c r="S18" s="5">
        <f t="shared" si="17"/>
        <v>0</v>
      </c>
      <c r="T18" s="15"/>
      <c r="U18" s="15"/>
      <c r="V18" s="5">
        <f t="shared" si="18"/>
        <v>0</v>
      </c>
      <c r="W18" s="15"/>
      <c r="X18" s="15"/>
      <c r="Y18" s="5">
        <f t="shared" si="19"/>
        <v>0</v>
      </c>
      <c r="Z18" s="15"/>
      <c r="AA18" s="15"/>
      <c r="AB18" s="5">
        <f t="shared" si="5"/>
        <v>0</v>
      </c>
      <c r="AC18" s="15"/>
      <c r="AD18" s="15"/>
      <c r="AE18" s="5">
        <f t="shared" si="6"/>
        <v>0</v>
      </c>
      <c r="AF18" s="15"/>
      <c r="AG18" s="15"/>
      <c r="AH18" s="5">
        <f t="shared" si="20"/>
        <v>0</v>
      </c>
      <c r="AI18" s="15"/>
      <c r="AJ18" s="15"/>
      <c r="AK18" s="5">
        <f t="shared" si="23"/>
        <v>0</v>
      </c>
      <c r="AL18" s="15"/>
      <c r="AM18" s="15"/>
      <c r="AN18" s="5">
        <f t="shared" si="21"/>
        <v>0</v>
      </c>
      <c r="AO18" s="15"/>
      <c r="AP18" s="15"/>
      <c r="AQ18" s="5">
        <f t="shared" si="22"/>
        <v>0</v>
      </c>
    </row>
    <row r="19" spans="1:43" ht="18.75" x14ac:dyDescent="0.25">
      <c r="A19" s="12">
        <v>14</v>
      </c>
      <c r="B19" s="13">
        <v>208306</v>
      </c>
      <c r="C19" s="13" t="s">
        <v>49</v>
      </c>
      <c r="D19" s="14" t="s">
        <v>32</v>
      </c>
      <c r="E19" s="15"/>
      <c r="F19" s="17"/>
      <c r="G19" s="5">
        <f t="shared" si="0"/>
        <v>0</v>
      </c>
      <c r="H19" s="15"/>
      <c r="I19" s="15"/>
      <c r="J19" s="5">
        <f t="shared" si="11"/>
        <v>0</v>
      </c>
      <c r="K19" s="15"/>
      <c r="L19" s="15"/>
      <c r="M19" s="5">
        <f t="shared" si="12"/>
        <v>0</v>
      </c>
      <c r="N19" s="15">
        <v>34</v>
      </c>
      <c r="O19" s="15"/>
      <c r="P19" s="5">
        <f t="shared" si="16"/>
        <v>0</v>
      </c>
      <c r="Q19" s="15"/>
      <c r="R19" s="15"/>
      <c r="S19" s="5">
        <f t="shared" si="17"/>
        <v>0</v>
      </c>
      <c r="T19" s="15"/>
      <c r="U19" s="15"/>
      <c r="V19" s="5">
        <f t="shared" si="18"/>
        <v>0</v>
      </c>
      <c r="W19" s="15"/>
      <c r="X19" s="15"/>
      <c r="Y19" s="5">
        <f t="shared" si="19"/>
        <v>0</v>
      </c>
      <c r="Z19" s="15"/>
      <c r="AA19" s="15"/>
      <c r="AB19" s="5">
        <f t="shared" si="5"/>
        <v>0</v>
      </c>
      <c r="AC19" s="15"/>
      <c r="AD19" s="15"/>
      <c r="AE19" s="5">
        <f t="shared" si="6"/>
        <v>0</v>
      </c>
      <c r="AF19" s="15"/>
      <c r="AG19" s="15"/>
      <c r="AH19" s="5">
        <f t="shared" si="20"/>
        <v>0</v>
      </c>
      <c r="AI19" s="15"/>
      <c r="AJ19" s="15"/>
      <c r="AK19" s="5">
        <f t="shared" si="23"/>
        <v>0</v>
      </c>
      <c r="AL19" s="15"/>
      <c r="AM19" s="15"/>
      <c r="AN19" s="5">
        <f t="shared" si="21"/>
        <v>0</v>
      </c>
      <c r="AO19" s="15"/>
      <c r="AP19" s="15"/>
      <c r="AQ19" s="5">
        <f t="shared" si="22"/>
        <v>0</v>
      </c>
    </row>
    <row r="20" spans="1:43" ht="18.75" x14ac:dyDescent="0.25">
      <c r="A20" s="12">
        <v>15</v>
      </c>
      <c r="B20" s="13">
        <v>208306</v>
      </c>
      <c r="C20" s="13" t="s">
        <v>49</v>
      </c>
      <c r="D20" s="14" t="s">
        <v>27</v>
      </c>
      <c r="E20" s="15"/>
      <c r="F20" s="17"/>
      <c r="G20" s="5">
        <f t="shared" si="0"/>
        <v>0</v>
      </c>
      <c r="H20" s="15"/>
      <c r="I20" s="15"/>
      <c r="J20" s="5">
        <f t="shared" si="11"/>
        <v>0</v>
      </c>
      <c r="K20" s="15"/>
      <c r="L20" s="15"/>
      <c r="M20" s="5">
        <f t="shared" si="12"/>
        <v>0</v>
      </c>
      <c r="N20" s="15"/>
      <c r="O20" s="15"/>
      <c r="P20" s="5">
        <f t="shared" si="16"/>
        <v>0</v>
      </c>
      <c r="Q20" s="15"/>
      <c r="R20" s="15"/>
      <c r="S20" s="5">
        <f t="shared" si="17"/>
        <v>0</v>
      </c>
      <c r="T20" s="15">
        <v>34</v>
      </c>
      <c r="U20" s="15"/>
      <c r="V20" s="5">
        <f t="shared" si="18"/>
        <v>0</v>
      </c>
      <c r="W20" s="15">
        <v>34</v>
      </c>
      <c r="X20" s="15"/>
      <c r="Y20" s="5">
        <f t="shared" si="19"/>
        <v>0</v>
      </c>
      <c r="Z20" s="15">
        <v>34</v>
      </c>
      <c r="AA20" s="15"/>
      <c r="AB20" s="5">
        <f t="shared" si="5"/>
        <v>0</v>
      </c>
      <c r="AC20" s="15">
        <v>34</v>
      </c>
      <c r="AD20" s="15"/>
      <c r="AE20" s="5">
        <f t="shared" si="6"/>
        <v>0</v>
      </c>
      <c r="AF20" s="15">
        <v>34</v>
      </c>
      <c r="AG20" s="15"/>
      <c r="AH20" s="5">
        <f t="shared" si="20"/>
        <v>0</v>
      </c>
      <c r="AI20" s="15">
        <v>34</v>
      </c>
      <c r="AJ20" s="15"/>
      <c r="AK20" s="5">
        <f t="shared" si="23"/>
        <v>0</v>
      </c>
      <c r="AL20" s="15">
        <v>136</v>
      </c>
      <c r="AM20" s="15"/>
      <c r="AN20" s="5">
        <f t="shared" si="21"/>
        <v>0</v>
      </c>
      <c r="AO20" s="15">
        <v>136</v>
      </c>
      <c r="AP20" s="15">
        <v>1</v>
      </c>
      <c r="AQ20" s="5">
        <f t="shared" si="22"/>
        <v>1</v>
      </c>
    </row>
    <row r="21" spans="1:43" ht="18.75" x14ac:dyDescent="0.25">
      <c r="A21" s="12">
        <v>16</v>
      </c>
      <c r="B21" s="13">
        <v>208306</v>
      </c>
      <c r="C21" s="13" t="s">
        <v>49</v>
      </c>
      <c r="D21" s="14" t="s">
        <v>28</v>
      </c>
      <c r="E21" s="15"/>
      <c r="F21" s="17"/>
      <c r="G21" s="5">
        <f t="shared" si="0"/>
        <v>0</v>
      </c>
      <c r="H21" s="15"/>
      <c r="I21" s="15"/>
      <c r="J21" s="5">
        <f t="shared" si="11"/>
        <v>0</v>
      </c>
      <c r="K21" s="15"/>
      <c r="L21" s="15"/>
      <c r="M21" s="5">
        <f t="shared" si="12"/>
        <v>0</v>
      </c>
      <c r="N21" s="15"/>
      <c r="O21" s="15"/>
      <c r="P21" s="5">
        <f t="shared" si="16"/>
        <v>0</v>
      </c>
      <c r="Q21" s="15">
        <v>34</v>
      </c>
      <c r="R21" s="15">
        <v>1</v>
      </c>
      <c r="S21" s="5">
        <f t="shared" si="17"/>
        <v>1</v>
      </c>
      <c r="T21" s="15">
        <v>34</v>
      </c>
      <c r="U21" s="15">
        <v>1</v>
      </c>
      <c r="V21" s="5">
        <f t="shared" si="18"/>
        <v>1</v>
      </c>
      <c r="W21" s="15">
        <v>34</v>
      </c>
      <c r="X21" s="15">
        <v>1</v>
      </c>
      <c r="Y21" s="5">
        <f t="shared" si="19"/>
        <v>1</v>
      </c>
      <c r="Z21" s="15">
        <v>34</v>
      </c>
      <c r="AA21" s="15">
        <v>1</v>
      </c>
      <c r="AB21" s="5">
        <f t="shared" si="5"/>
        <v>1</v>
      </c>
      <c r="AC21" s="15">
        <v>34</v>
      </c>
      <c r="AD21" s="15">
        <v>1</v>
      </c>
      <c r="AE21" s="5">
        <f t="shared" si="6"/>
        <v>1</v>
      </c>
      <c r="AF21" s="15">
        <v>34</v>
      </c>
      <c r="AG21" s="15">
        <v>1</v>
      </c>
      <c r="AH21" s="5">
        <f t="shared" si="20"/>
        <v>1</v>
      </c>
      <c r="AI21" s="15">
        <v>34</v>
      </c>
      <c r="AJ21" s="15">
        <v>1</v>
      </c>
      <c r="AK21" s="5">
        <f t="shared" si="23"/>
        <v>1</v>
      </c>
      <c r="AL21" s="15">
        <v>102</v>
      </c>
      <c r="AM21" s="15">
        <v>3</v>
      </c>
      <c r="AN21" s="5">
        <f t="shared" si="21"/>
        <v>1</v>
      </c>
      <c r="AO21" s="15">
        <v>34</v>
      </c>
      <c r="AP21" s="15"/>
      <c r="AQ21" s="5">
        <f t="shared" si="22"/>
        <v>0</v>
      </c>
    </row>
    <row r="22" spans="1:43" ht="18.75" x14ac:dyDescent="0.25">
      <c r="A22" s="12">
        <v>17</v>
      </c>
      <c r="B22" s="13">
        <v>208306</v>
      </c>
      <c r="C22" s="13" t="s">
        <v>49</v>
      </c>
      <c r="D22" s="16" t="s">
        <v>64</v>
      </c>
      <c r="E22" s="15"/>
      <c r="F22" s="17"/>
      <c r="G22" s="5">
        <f t="shared" si="0"/>
        <v>0</v>
      </c>
      <c r="H22" s="15"/>
      <c r="I22" s="15"/>
      <c r="J22" s="5">
        <f t="shared" si="11"/>
        <v>0</v>
      </c>
      <c r="K22" s="15"/>
      <c r="L22" s="15"/>
      <c r="M22" s="5">
        <f t="shared" si="12"/>
        <v>0</v>
      </c>
      <c r="N22" s="15">
        <v>68</v>
      </c>
      <c r="O22" s="15">
        <v>1</v>
      </c>
      <c r="P22" s="5">
        <f t="shared" si="16"/>
        <v>1</v>
      </c>
      <c r="Q22" s="15">
        <v>68</v>
      </c>
      <c r="R22" s="15">
        <v>1</v>
      </c>
      <c r="S22" s="5">
        <f t="shared" si="17"/>
        <v>1</v>
      </c>
      <c r="T22" s="15">
        <v>68</v>
      </c>
      <c r="U22" s="15">
        <v>1</v>
      </c>
      <c r="V22" s="5">
        <f t="shared" si="18"/>
        <v>1</v>
      </c>
      <c r="W22" s="15">
        <v>68</v>
      </c>
      <c r="X22" s="15">
        <v>1</v>
      </c>
      <c r="Y22" s="5">
        <f t="shared" si="19"/>
        <v>1</v>
      </c>
      <c r="Z22" s="15">
        <v>68</v>
      </c>
      <c r="AA22" s="15">
        <v>1</v>
      </c>
      <c r="AB22" s="5">
        <f t="shared" si="5"/>
        <v>1</v>
      </c>
      <c r="AC22" s="15">
        <v>68</v>
      </c>
      <c r="AD22" s="15">
        <v>1</v>
      </c>
      <c r="AE22" s="5">
        <f t="shared" si="6"/>
        <v>1</v>
      </c>
      <c r="AF22" s="15">
        <v>102</v>
      </c>
      <c r="AG22" s="15">
        <v>1</v>
      </c>
      <c r="AH22" s="5">
        <f t="shared" si="20"/>
        <v>1</v>
      </c>
      <c r="AI22" s="15">
        <v>102</v>
      </c>
      <c r="AJ22" s="15">
        <v>1</v>
      </c>
      <c r="AK22" s="5">
        <f t="shared" si="23"/>
        <v>1</v>
      </c>
      <c r="AL22" s="15">
        <v>68</v>
      </c>
      <c r="AM22" s="15"/>
      <c r="AN22" s="5">
        <f t="shared" si="21"/>
        <v>0</v>
      </c>
      <c r="AO22" s="15">
        <v>68</v>
      </c>
      <c r="AP22" s="15"/>
      <c r="AQ22" s="5">
        <f t="shared" si="22"/>
        <v>0</v>
      </c>
    </row>
    <row r="23" spans="1:43" ht="18.75" x14ac:dyDescent="0.25">
      <c r="A23" s="12">
        <v>18</v>
      </c>
      <c r="B23" s="13">
        <v>208306</v>
      </c>
      <c r="C23" s="13" t="s">
        <v>49</v>
      </c>
      <c r="D23" s="14" t="s">
        <v>29</v>
      </c>
      <c r="E23" s="15"/>
      <c r="F23" s="17"/>
      <c r="G23" s="5">
        <f t="shared" si="0"/>
        <v>0</v>
      </c>
      <c r="H23" s="15"/>
      <c r="I23" s="15"/>
      <c r="J23" s="5">
        <f t="shared" si="11"/>
        <v>0</v>
      </c>
      <c r="K23" s="15"/>
      <c r="L23" s="15"/>
      <c r="M23" s="5">
        <f t="shared" si="12"/>
        <v>0</v>
      </c>
      <c r="N23" s="15">
        <v>34</v>
      </c>
      <c r="O23" s="15">
        <v>1</v>
      </c>
      <c r="P23" s="5">
        <f t="shared" si="16"/>
        <v>1</v>
      </c>
      <c r="Q23" s="15">
        <v>34</v>
      </c>
      <c r="R23" s="15">
        <v>1</v>
      </c>
      <c r="S23" s="5">
        <f t="shared" si="17"/>
        <v>1</v>
      </c>
      <c r="T23" s="15">
        <v>68</v>
      </c>
      <c r="U23" s="15">
        <v>1</v>
      </c>
      <c r="V23" s="5">
        <f t="shared" si="18"/>
        <v>1</v>
      </c>
      <c r="W23" s="15">
        <v>68</v>
      </c>
      <c r="X23" s="15">
        <v>1</v>
      </c>
      <c r="Y23" s="5">
        <f t="shared" si="19"/>
        <v>1</v>
      </c>
      <c r="Z23" s="15">
        <v>68</v>
      </c>
      <c r="AA23" s="15">
        <v>1</v>
      </c>
      <c r="AB23" s="5">
        <f t="shared" si="5"/>
        <v>1</v>
      </c>
      <c r="AC23" s="15">
        <v>68</v>
      </c>
      <c r="AD23" s="15">
        <v>1</v>
      </c>
      <c r="AE23" s="5">
        <f t="shared" si="6"/>
        <v>1</v>
      </c>
      <c r="AF23" s="15">
        <v>68</v>
      </c>
      <c r="AG23" s="15">
        <v>1</v>
      </c>
      <c r="AH23" s="5">
        <f t="shared" si="20"/>
        <v>1</v>
      </c>
      <c r="AI23" s="15">
        <v>68</v>
      </c>
      <c r="AJ23" s="15">
        <v>1</v>
      </c>
      <c r="AK23" s="5">
        <f t="shared" si="23"/>
        <v>1</v>
      </c>
      <c r="AL23" s="15"/>
      <c r="AM23" s="15"/>
      <c r="AN23" s="5">
        <f t="shared" si="21"/>
        <v>0</v>
      </c>
      <c r="AO23" s="15"/>
      <c r="AP23" s="15"/>
      <c r="AQ23" s="5">
        <f t="shared" si="22"/>
        <v>0</v>
      </c>
    </row>
    <row r="24" spans="1:43" ht="18.75" x14ac:dyDescent="0.25">
      <c r="A24" s="12">
        <v>19</v>
      </c>
      <c r="B24" s="13">
        <v>208306</v>
      </c>
      <c r="C24" s="13" t="s">
        <v>49</v>
      </c>
      <c r="D24" s="14" t="s">
        <v>31</v>
      </c>
      <c r="E24" s="15"/>
      <c r="F24" s="17"/>
      <c r="G24" s="5">
        <f t="shared" si="0"/>
        <v>0</v>
      </c>
      <c r="H24" s="15"/>
      <c r="I24" s="15"/>
      <c r="J24" s="5">
        <f t="shared" si="11"/>
        <v>0</v>
      </c>
      <c r="K24" s="15"/>
      <c r="L24" s="15"/>
      <c r="M24" s="5">
        <f t="shared" si="12"/>
        <v>0</v>
      </c>
      <c r="N24" s="15">
        <v>34</v>
      </c>
      <c r="O24" s="15">
        <v>1</v>
      </c>
      <c r="P24" s="5">
        <f t="shared" si="16"/>
        <v>1</v>
      </c>
      <c r="Q24" s="15">
        <v>34</v>
      </c>
      <c r="R24" s="15">
        <v>1</v>
      </c>
      <c r="S24" s="5">
        <f t="shared" si="17"/>
        <v>1</v>
      </c>
      <c r="T24" s="15">
        <v>68</v>
      </c>
      <c r="U24" s="15">
        <v>1</v>
      </c>
      <c r="V24" s="5">
        <f t="shared" si="18"/>
        <v>1</v>
      </c>
      <c r="W24" s="15">
        <v>68</v>
      </c>
      <c r="X24" s="15">
        <v>1</v>
      </c>
      <c r="Y24" s="5">
        <f t="shared" si="19"/>
        <v>1</v>
      </c>
      <c r="Z24" s="15">
        <v>68</v>
      </c>
      <c r="AA24" s="15">
        <v>1</v>
      </c>
      <c r="AB24" s="5">
        <f t="shared" si="5"/>
        <v>1</v>
      </c>
      <c r="AC24" s="15">
        <v>68</v>
      </c>
      <c r="AD24" s="15">
        <v>1</v>
      </c>
      <c r="AE24" s="5">
        <f t="shared" si="6"/>
        <v>1</v>
      </c>
      <c r="AF24" s="15">
        <v>68</v>
      </c>
      <c r="AG24" s="15">
        <v>1</v>
      </c>
      <c r="AH24" s="5">
        <f t="shared" si="20"/>
        <v>1</v>
      </c>
      <c r="AI24" s="15">
        <v>68</v>
      </c>
      <c r="AJ24" s="15">
        <v>1</v>
      </c>
      <c r="AK24" s="5">
        <f t="shared" si="23"/>
        <v>1</v>
      </c>
      <c r="AL24" s="15">
        <v>34</v>
      </c>
      <c r="AM24" s="15"/>
      <c r="AN24" s="5">
        <f t="shared" si="21"/>
        <v>0</v>
      </c>
      <c r="AO24" s="15">
        <v>34</v>
      </c>
      <c r="AP24" s="15"/>
      <c r="AQ24" s="5">
        <f t="shared" si="22"/>
        <v>0</v>
      </c>
    </row>
    <row r="25" spans="1:43" ht="18.75" x14ac:dyDescent="0.25">
      <c r="A25" s="12">
        <v>20</v>
      </c>
      <c r="B25" s="13">
        <v>208306</v>
      </c>
      <c r="C25" s="13" t="s">
        <v>49</v>
      </c>
      <c r="D25" s="19" t="s">
        <v>30</v>
      </c>
      <c r="E25" s="15"/>
      <c r="F25" s="17"/>
      <c r="G25" s="5">
        <f t="shared" si="0"/>
        <v>0</v>
      </c>
      <c r="H25" s="15"/>
      <c r="I25" s="15"/>
      <c r="J25" s="5">
        <f t="shared" si="11"/>
        <v>0</v>
      </c>
      <c r="K25" s="15"/>
      <c r="L25" s="15"/>
      <c r="M25" s="5">
        <f t="shared" si="12"/>
        <v>0</v>
      </c>
      <c r="N25" s="15"/>
      <c r="O25" s="15"/>
      <c r="P25" s="5">
        <f t="shared" si="16"/>
        <v>0</v>
      </c>
      <c r="Q25" s="15"/>
      <c r="R25" s="15"/>
      <c r="S25" s="5">
        <f t="shared" si="17"/>
        <v>0</v>
      </c>
      <c r="T25" s="15">
        <v>102</v>
      </c>
      <c r="U25" s="15">
        <v>6</v>
      </c>
      <c r="V25" s="5">
        <f t="shared" si="18"/>
        <v>1</v>
      </c>
      <c r="W25" s="15">
        <v>68</v>
      </c>
      <c r="X25" s="15">
        <v>6</v>
      </c>
      <c r="Y25" s="5">
        <f t="shared" si="19"/>
        <v>1</v>
      </c>
      <c r="Z25" s="15">
        <v>102</v>
      </c>
      <c r="AA25" s="15">
        <v>6</v>
      </c>
      <c r="AB25" s="5">
        <f t="shared" si="5"/>
        <v>1</v>
      </c>
      <c r="AC25" s="15">
        <v>68</v>
      </c>
      <c r="AD25" s="15">
        <v>6</v>
      </c>
      <c r="AE25" s="5">
        <f t="shared" si="6"/>
        <v>1</v>
      </c>
      <c r="AF25" s="15">
        <v>102</v>
      </c>
      <c r="AG25" s="15">
        <v>6</v>
      </c>
      <c r="AH25" s="5">
        <f t="shared" si="20"/>
        <v>1</v>
      </c>
      <c r="AI25" s="15">
        <v>102</v>
      </c>
      <c r="AJ25" s="15">
        <v>6</v>
      </c>
      <c r="AK25" s="5">
        <f t="shared" si="23"/>
        <v>1</v>
      </c>
      <c r="AL25" s="15">
        <v>170</v>
      </c>
      <c r="AM25" s="15">
        <v>12</v>
      </c>
      <c r="AN25" s="5">
        <f t="shared" si="21"/>
        <v>1</v>
      </c>
      <c r="AO25" s="15">
        <v>170</v>
      </c>
      <c r="AP25" s="15">
        <v>12</v>
      </c>
      <c r="AQ25" s="5">
        <f t="shared" si="22"/>
        <v>1</v>
      </c>
    </row>
    <row r="26" spans="1:43" ht="18.75" x14ac:dyDescent="0.25">
      <c r="A26" s="12">
        <v>21</v>
      </c>
      <c r="B26" s="13">
        <v>208306</v>
      </c>
      <c r="C26" s="13" t="s">
        <v>49</v>
      </c>
      <c r="D26" s="15" t="s">
        <v>33</v>
      </c>
      <c r="E26" s="15"/>
      <c r="F26" s="17"/>
      <c r="G26" s="5">
        <f t="shared" si="0"/>
        <v>0</v>
      </c>
      <c r="H26" s="15"/>
      <c r="I26" s="15"/>
      <c r="J26" s="5">
        <f t="shared" si="11"/>
        <v>0</v>
      </c>
      <c r="K26" s="15"/>
      <c r="L26" s="15"/>
      <c r="M26" s="5">
        <f t="shared" si="12"/>
        <v>0</v>
      </c>
      <c r="N26" s="15"/>
      <c r="O26" s="15"/>
      <c r="P26" s="5">
        <f t="shared" si="16"/>
        <v>0</v>
      </c>
      <c r="Q26" s="15"/>
      <c r="R26" s="15"/>
      <c r="S26" s="5">
        <f t="shared" si="17"/>
        <v>0</v>
      </c>
      <c r="T26" s="15"/>
      <c r="U26" s="15"/>
      <c r="V26" s="5">
        <f t="shared" si="18"/>
        <v>0</v>
      </c>
      <c r="W26" s="15"/>
      <c r="X26" s="15"/>
      <c r="Y26" s="5">
        <f t="shared" si="19"/>
        <v>0</v>
      </c>
      <c r="Z26" s="15">
        <v>68</v>
      </c>
      <c r="AA26" s="15">
        <v>3</v>
      </c>
      <c r="AB26" s="5">
        <f t="shared" si="5"/>
        <v>1</v>
      </c>
      <c r="AC26" s="15">
        <v>68</v>
      </c>
      <c r="AD26" s="15">
        <v>3</v>
      </c>
      <c r="AE26" s="5">
        <f t="shared" si="6"/>
        <v>1</v>
      </c>
      <c r="AF26" s="15">
        <v>68</v>
      </c>
      <c r="AG26" s="15">
        <v>4</v>
      </c>
      <c r="AH26" s="5">
        <f t="shared" si="20"/>
        <v>1</v>
      </c>
      <c r="AI26" s="15">
        <v>68</v>
      </c>
      <c r="AJ26" s="15">
        <v>4</v>
      </c>
      <c r="AK26" s="5">
        <f t="shared" si="23"/>
        <v>1</v>
      </c>
      <c r="AL26" s="15">
        <v>34</v>
      </c>
      <c r="AM26" s="15">
        <v>2</v>
      </c>
      <c r="AN26" s="5">
        <f t="shared" si="21"/>
        <v>1</v>
      </c>
      <c r="AO26" s="15">
        <v>34</v>
      </c>
      <c r="AP26" s="15">
        <v>2</v>
      </c>
      <c r="AQ26" s="5">
        <f t="shared" si="22"/>
        <v>1</v>
      </c>
    </row>
    <row r="27" spans="1:43" ht="18.75" x14ac:dyDescent="0.25">
      <c r="A27" s="12">
        <v>22</v>
      </c>
      <c r="B27" s="13">
        <v>208306</v>
      </c>
      <c r="C27" s="13" t="s">
        <v>49</v>
      </c>
      <c r="D27" s="15" t="s">
        <v>57</v>
      </c>
      <c r="E27" s="15"/>
      <c r="F27" s="17"/>
      <c r="G27" s="5">
        <f t="shared" si="0"/>
        <v>0</v>
      </c>
      <c r="H27" s="15"/>
      <c r="I27" s="15"/>
      <c r="J27" s="5">
        <f t="shared" si="11"/>
        <v>0</v>
      </c>
      <c r="K27" s="15"/>
      <c r="L27" s="15"/>
      <c r="M27" s="5">
        <f t="shared" si="12"/>
        <v>0</v>
      </c>
      <c r="N27" s="15">
        <v>34</v>
      </c>
      <c r="O27" s="15">
        <v>3</v>
      </c>
      <c r="P27" s="5">
        <f t="shared" si="16"/>
        <v>1</v>
      </c>
      <c r="Q27" s="15">
        <v>34</v>
      </c>
      <c r="R27" s="15">
        <v>3</v>
      </c>
      <c r="S27" s="5">
        <f t="shared" si="17"/>
        <v>1</v>
      </c>
      <c r="T27" s="15"/>
      <c r="U27" s="15"/>
      <c r="V27" s="5">
        <f t="shared" si="18"/>
        <v>0</v>
      </c>
      <c r="W27" s="15"/>
      <c r="X27" s="15"/>
      <c r="Y27" s="5">
        <f t="shared" si="19"/>
        <v>0</v>
      </c>
      <c r="Z27" s="15"/>
      <c r="AA27" s="15"/>
      <c r="AB27" s="5">
        <f t="shared" si="5"/>
        <v>0</v>
      </c>
      <c r="AC27" s="15"/>
      <c r="AD27" s="15"/>
      <c r="AE27" s="5">
        <f t="shared" si="6"/>
        <v>0</v>
      </c>
      <c r="AF27" s="15"/>
      <c r="AG27" s="15"/>
      <c r="AH27" s="5">
        <f t="shared" si="20"/>
        <v>0</v>
      </c>
      <c r="AI27" s="15"/>
      <c r="AJ27" s="15"/>
      <c r="AK27" s="5">
        <f t="shared" si="23"/>
        <v>0</v>
      </c>
      <c r="AL27" s="15"/>
      <c r="AM27" s="15"/>
      <c r="AN27" s="5">
        <f t="shared" si="21"/>
        <v>0</v>
      </c>
      <c r="AO27" s="15"/>
      <c r="AP27" s="15"/>
      <c r="AQ27" s="5">
        <f t="shared" si="22"/>
        <v>0</v>
      </c>
    </row>
    <row r="28" spans="1:43" ht="18.75" x14ac:dyDescent="0.25">
      <c r="A28" s="6">
        <v>23</v>
      </c>
      <c r="B28" s="13">
        <v>208306</v>
      </c>
      <c r="C28" s="13" t="s">
        <v>49</v>
      </c>
      <c r="D28" s="15" t="s">
        <v>60</v>
      </c>
      <c r="E28" s="15"/>
      <c r="F28" s="17"/>
      <c r="G28" s="5">
        <f t="shared" si="0"/>
        <v>0</v>
      </c>
      <c r="H28" s="15"/>
      <c r="I28" s="15"/>
      <c r="J28" s="5">
        <f t="shared" si="11"/>
        <v>0</v>
      </c>
      <c r="K28" s="15"/>
      <c r="L28" s="15"/>
      <c r="M28" s="5">
        <f t="shared" si="12"/>
        <v>0</v>
      </c>
      <c r="N28" s="15"/>
      <c r="O28" s="15"/>
      <c r="P28" s="5">
        <f>IF(OR(AND(N28=34,0&lt;O28,O28&lt;=3),AND(N28=68,0&lt;O28,O28&lt;=7),AND(N28=102,0&lt;O28,O28&lt;=10),AND(N28&gt;=136,0&lt;O28,O28&lt;=14)),1,0)</f>
        <v>0</v>
      </c>
      <c r="Q28" s="15"/>
      <c r="R28" s="15"/>
      <c r="S28" s="5">
        <f>IF(OR(AND(Q28=34,0&lt;R28,R28&lt;=3),AND(Q28=68,0&lt;R28,R28&lt;=7),AND(Q28=102,0&lt;R28,R28&lt;=10),AND(Q28&gt;=136,0&lt;R28,R28&lt;=14)),1,0)</f>
        <v>0</v>
      </c>
      <c r="T28" s="15"/>
      <c r="U28" s="15"/>
      <c r="V28" s="5">
        <f>IF(OR(AND(T28=34,0&lt;U28,U28&lt;=3),AND(T28=68,0&lt;U28,U28&lt;=7),AND(T28=102,0&lt;U28,U28&lt;=10),AND(T28&gt;=136,0&lt;U28,U28&lt;=14)),1,0)</f>
        <v>0</v>
      </c>
      <c r="W28" s="15"/>
      <c r="X28" s="15"/>
      <c r="Y28" s="5">
        <f>IF(OR(AND(W28=34,0&lt;X28,X28&lt;=3),AND(W28=68,0&lt;X28,X28&lt;=7),AND(W28=102,0&lt;X28,X28&lt;=10),AND(W28&gt;=136,0&lt;X28,X28&lt;=14)),1,0)</f>
        <v>0</v>
      </c>
      <c r="Z28" s="15"/>
      <c r="AA28" s="15"/>
      <c r="AB28" s="5">
        <f>IF(OR(AND(Z28=34,0&lt;AA28,AA28&lt;=3),AND(Z28=68,0&lt;AA28,AA28&lt;=7),AND(Z28=102,0&lt;AA28,AA28&lt;=10),AND(Z28&gt;=136,0&lt;AA28,AA28&lt;=14)),1,0)</f>
        <v>0</v>
      </c>
      <c r="AC28" s="15"/>
      <c r="AD28" s="15"/>
      <c r="AE28" s="5">
        <f>IF(OR(AND(AC28=34,0&lt;AD28,AD28&lt;=3),AND(AC28=68,0&lt;AD28,AD28&lt;=7),AND(AC28=102,0&lt;AD28,AD28&lt;=10),AND(AC28&gt;=136,0&lt;AD28,AD28&lt;=14)),1,0)</f>
        <v>0</v>
      </c>
      <c r="AF28" s="15"/>
      <c r="AG28" s="15"/>
      <c r="AH28" s="5">
        <f>IF(OR(AND(AF28=34,0&lt;AG28,AG28&lt;=3),AND(AF28=68,0&lt;AG28,AG28&lt;=7),AND(AF28=102,0&lt;AG28,AG28&lt;=10),AND(AF28&gt;=136,0&lt;AG28,AG28&lt;=14)),1,0)</f>
        <v>0</v>
      </c>
      <c r="AI28" s="15"/>
      <c r="AJ28" s="15"/>
      <c r="AK28" s="5">
        <f>IF(OR(AND(AI28=34,0&lt;AJ28,AJ28&lt;=3),AND(AI28=68,0&lt;AJ28,AJ28&lt;=7),AND(AI28=102,0&lt;AJ28,AJ28&lt;=10),AND(AI28&gt;=136,0&lt;AJ28,AJ28&lt;=14)),1,0)</f>
        <v>0</v>
      </c>
      <c r="AL28" s="15">
        <v>34</v>
      </c>
      <c r="AM28" s="15"/>
      <c r="AN28" s="5">
        <f>IF(OR(AND(AL28=34,0&lt;AM28,AM28&lt;=3),AND(AL28=68,0&lt;AM28,AM28&lt;=7),AND(AL28=102,0&lt;AM28,AM28&lt;=10),AND(AL28&gt;=136,0&lt;AM28,AM28&lt;=14)),1,0)</f>
        <v>0</v>
      </c>
      <c r="AO28" s="15">
        <v>34</v>
      </c>
      <c r="AP28" s="15"/>
      <c r="AQ28" s="5">
        <f>IF(OR(AND(AO28=34,0&lt;AP28,AP28&lt;=3),AND(AO28=68,0&lt;AP28,AP28&lt;=7),AND(AO28=102,0&lt;AP28,AP28&lt;=10),AND(AO28&gt;=136,0&lt;AP28,AP28&lt;=14)),1,0)</f>
        <v>0</v>
      </c>
    </row>
  </sheetData>
  <dataValidations count="1">
    <dataValidation type="list" allowBlank="1" showInputMessage="1" showErrorMessage="1" sqref="AL6:AL28 E6:E28 H6:H28 K6:K28 Q6:Q28 W6:W28 AC6:AC28 AI6:AI28 AO6:AO28 AF6:AF28 Z6:Z28 T6:T28 N6:N28">
      <formula1>"34, 68, 102, 136, 170, 204 и более"</formula1>
    </dataValidation>
  </dataValidations>
  <pageMargins left="0.23622047244094491" right="0.23622047244094491" top="0.35433070866141736" bottom="0.35433070866141736" header="0" footer="0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Шк.63_Кол ОП в 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Надежда</cp:lastModifiedBy>
  <cp:lastPrinted>2022-03-10T09:29:39Z</cp:lastPrinted>
  <dcterms:created xsi:type="dcterms:W3CDTF">2021-11-24T11:23:53Z</dcterms:created>
  <dcterms:modified xsi:type="dcterms:W3CDTF">2024-11-02T07:52:00Z</dcterms:modified>
</cp:coreProperties>
</file>